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filterPrivacy="1" defaultThemeVersion="124226"/>
  <xr:revisionPtr revIDLastSave="0" documentId="13_ncr:1_{6982A261-FE39-40B5-8E35-09C32782CCE7}" xr6:coauthVersionLast="36" xr6:coauthVersionMax="36" xr10:uidLastSave="{00000000-0000-0000-0000-000000000000}"/>
  <bookViews>
    <workbookView xWindow="0" yWindow="0" windowWidth="28800" windowHeight="12180" firstSheet="1" activeTab="1" xr2:uid="{00000000-000D-0000-FFFF-FFFF00000000}"/>
  </bookViews>
  <sheets>
    <sheet name="資料區" sheetId="22" state="hidden" r:id="rId1"/>
    <sheet name="公告用" sheetId="23" r:id="rId2"/>
  </sheets>
  <calcPr calcId="181029"/>
</workbook>
</file>

<file path=xl/calcChain.xml><?xml version="1.0" encoding="utf-8"?>
<calcChain xmlns="http://schemas.openxmlformats.org/spreadsheetml/2006/main">
  <c r="F4" i="23" l="1"/>
  <c r="E4" i="23"/>
  <c r="G4" i="23"/>
  <c r="D4" i="23" l="1"/>
  <c r="C4" i="23"/>
  <c r="B4" i="23"/>
  <c r="F3" i="22"/>
  <c r="D3" i="22"/>
  <c r="G3" i="22" s="1"/>
</calcChain>
</file>

<file path=xl/sharedStrings.xml><?xml version="1.0" encoding="utf-8"?>
<sst xmlns="http://schemas.openxmlformats.org/spreadsheetml/2006/main" count="17" uniqueCount="9">
  <si>
    <t>總成績
(滿分100分)</t>
    <phoneticPr fontId="1" type="noConversion"/>
  </si>
  <si>
    <t>試教</t>
    <phoneticPr fontId="1" type="noConversion"/>
  </si>
  <si>
    <t>口試</t>
    <phoneticPr fontId="1" type="noConversion"/>
  </si>
  <si>
    <t>分數</t>
    <phoneticPr fontId="1" type="noConversion"/>
  </si>
  <si>
    <t>賴學瑄</t>
  </si>
  <si>
    <t>H223104789</t>
  </si>
  <si>
    <t>身分證字號</t>
    <phoneticPr fontId="3" type="noConversion"/>
  </si>
  <si>
    <t>姓   名</t>
    <phoneticPr fontId="7" type="noConversion"/>
  </si>
  <si>
    <t>109學年度第2次電機空調科代理教師成績查詢區，請在下方黃色欄位內輸入自己的身分證字號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</si>
</sst>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785F1-FDCC-4EE9-B640-FAA576DF5EE0}">
  <dimension ref="A1:G3"/>
  <sheetViews>
    <sheetView topLeftCell="H1" workbookViewId="0">
      <selection sqref="A1:G1048576"/>
    </sheetView>
  </sheetViews>
  <sheetFormatPr defaultRowHeight="16.5" x14ac:dyDescent="0.25"/>
  <cols>
    <col min="1" max="1" width="15.5" hidden="1" customWidth="1"/>
    <col min="2" max="6" width="9" hidden="1" customWidth="1"/>
    <col min="7" max="7" width="14" hidden="1" customWidth="1"/>
  </cols>
  <sheetData>
    <row r="1" spans="1:7" ht="19.5" x14ac:dyDescent="0.3">
      <c r="A1" s="10" t="s">
        <v>6</v>
      </c>
      <c r="B1" s="12" t="s">
        <v>7</v>
      </c>
      <c r="C1" s="14" t="s">
        <v>1</v>
      </c>
      <c r="D1" s="14"/>
      <c r="E1" s="15" t="s">
        <v>2</v>
      </c>
      <c r="F1" s="15"/>
      <c r="G1" s="16" t="s">
        <v>0</v>
      </c>
    </row>
    <row r="2" spans="1:7" x14ac:dyDescent="0.25">
      <c r="A2" s="11"/>
      <c r="B2" s="13"/>
      <c r="C2" s="1" t="s">
        <v>3</v>
      </c>
      <c r="D2" s="2">
        <v>0.5</v>
      </c>
      <c r="E2" s="7" t="s">
        <v>3</v>
      </c>
      <c r="F2" s="3">
        <v>0.5</v>
      </c>
      <c r="G2" s="17"/>
    </row>
    <row r="3" spans="1:7" ht="19.5" x14ac:dyDescent="0.25">
      <c r="A3" s="4" t="s">
        <v>5</v>
      </c>
      <c r="B3" s="4" t="s">
        <v>4</v>
      </c>
      <c r="C3" s="4">
        <v>78.33</v>
      </c>
      <c r="D3" s="4">
        <f>C3*0.5</f>
        <v>39.164999999999999</v>
      </c>
      <c r="E3" s="4">
        <v>82.67</v>
      </c>
      <c r="F3" s="4">
        <f>E3*0.5</f>
        <v>41.335000000000001</v>
      </c>
      <c r="G3" s="5">
        <f>D3+F3</f>
        <v>80.5</v>
      </c>
    </row>
  </sheetData>
  <sheetProtection algorithmName="SHA-512" hashValue="BYNfMPRs3V+iZqhFRUIiWiG7XcHCO91ViZi2jiyKDT4te4WJhM9nomCFS8ClxphUP2a+LD5QzQjml099Xd7vMw==" saltValue="A7jnnpzPvd43+XhSj4EhRg==" spinCount="100000" sheet="1" objects="1" scenarios="1"/>
  <mergeCells count="5">
    <mergeCell ref="A1:A2"/>
    <mergeCell ref="B1:B2"/>
    <mergeCell ref="C1:D1"/>
    <mergeCell ref="E1:F1"/>
    <mergeCell ref="G1:G2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6AC13-E479-4372-8F1A-DFADC955F3B9}">
  <dimension ref="A1:G4"/>
  <sheetViews>
    <sheetView tabSelected="1" workbookViewId="0">
      <selection activeCell="A10" sqref="A10"/>
    </sheetView>
  </sheetViews>
  <sheetFormatPr defaultRowHeight="16.5" x14ac:dyDescent="0.25"/>
  <cols>
    <col min="1" max="1" width="21.25" customWidth="1"/>
    <col min="2" max="6" width="10.625" customWidth="1"/>
    <col min="7" max="7" width="14.125" customWidth="1"/>
  </cols>
  <sheetData>
    <row r="1" spans="1:7" ht="17.25" thickBot="1" x14ac:dyDescent="0.3">
      <c r="A1" t="s">
        <v>8</v>
      </c>
    </row>
    <row r="2" spans="1:7" ht="19.5" x14ac:dyDescent="0.3">
      <c r="A2" s="10" t="s">
        <v>6</v>
      </c>
      <c r="B2" s="12" t="s">
        <v>7</v>
      </c>
      <c r="C2" s="14" t="s">
        <v>1</v>
      </c>
      <c r="D2" s="14"/>
      <c r="E2" s="15" t="s">
        <v>2</v>
      </c>
      <c r="F2" s="15"/>
      <c r="G2" s="16" t="s">
        <v>0</v>
      </c>
    </row>
    <row r="3" spans="1:7" x14ac:dyDescent="0.25">
      <c r="A3" s="11"/>
      <c r="B3" s="13"/>
      <c r="C3" s="1" t="s">
        <v>3</v>
      </c>
      <c r="D3" s="2">
        <v>0.5</v>
      </c>
      <c r="E3" s="7" t="s">
        <v>3</v>
      </c>
      <c r="F3" s="3">
        <v>0.5</v>
      </c>
      <c r="G3" s="17"/>
    </row>
    <row r="4" spans="1:7" ht="19.5" x14ac:dyDescent="0.25">
      <c r="A4" s="9"/>
      <c r="B4" s="6" t="e">
        <f>VLOOKUP($A4,資料區!$A$3:$G$3,2,0)</f>
        <v>#N/A</v>
      </c>
      <c r="C4" s="6" t="e">
        <f>VLOOKUP($A4,資料區!$A$3:$G$3,3,0)</f>
        <v>#N/A</v>
      </c>
      <c r="D4" s="8" t="e">
        <f>VLOOKUP($A4,資料區!$A$3:$G$3,4,0)</f>
        <v>#N/A</v>
      </c>
      <c r="E4" s="6" t="e">
        <f>VLOOKUP($A4,資料區!$A$3:$G$3,5,0)</f>
        <v>#N/A</v>
      </c>
      <c r="F4" s="8" t="e">
        <f>VLOOKUP($A4,資料區!$A$3:$G$3,6,0)</f>
        <v>#N/A</v>
      </c>
      <c r="G4" s="8" t="e">
        <f>VLOOKUP($A4,資料區!$A$3:$G$3,7,0)</f>
        <v>#N/A</v>
      </c>
    </row>
  </sheetData>
  <mergeCells count="5">
    <mergeCell ref="A2:A3"/>
    <mergeCell ref="B2:B3"/>
    <mergeCell ref="C2:D2"/>
    <mergeCell ref="E2:F2"/>
    <mergeCell ref="G2:G3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資料區</vt:lpstr>
      <vt:lpstr>公告用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2012-01-05T23:09:55Z</cp:lastPrinted>
  <dcterms:created xsi:type="dcterms:W3CDTF">2006-09-13T11:24:16Z</dcterms:created>
  <dcterms:modified xsi:type="dcterms:W3CDTF">2020-08-03T05:22:37Z</dcterms:modified>
</cp:coreProperties>
</file>